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Reference_TypeActivity">[1]Reference!$F$2:$F$4</definedName>
    <definedName name="Reference_Unit">[1]Reference!$D$2:$D$3</definedName>
  </definedNames>
  <calcPr calcId="125725"/>
</workbook>
</file>

<file path=xl/calcChain.xml><?xml version="1.0" encoding="utf-8"?>
<calcChain xmlns="http://schemas.openxmlformats.org/spreadsheetml/2006/main">
  <c r="C41" i="1"/>
  <c r="C26"/>
  <c r="C6"/>
  <c r="C2"/>
</calcChain>
</file>

<file path=xl/sharedStrings.xml><?xml version="1.0" encoding="utf-8"?>
<sst xmlns="http://schemas.openxmlformats.org/spreadsheetml/2006/main" count="139" uniqueCount="99">
  <si>
    <t>1</t>
  </si>
  <si>
    <t>Выручка от регулируемого вида деятельности с разбивкой по видам деятельности:</t>
  </si>
  <si>
    <t>тыс. руб.</t>
  </si>
  <si>
    <t>1.1</t>
  </si>
  <si>
    <t>Холодное водоснабжение, в т.ч. транспортировка воды, включая распределение воды</t>
  </si>
  <si>
    <t>1.2</t>
  </si>
  <si>
    <t>Добавить вид деятельности</t>
  </si>
  <si>
    <t>2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</si>
  <si>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</si>
  <si>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</si>
  <si>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</si>
  <si>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</si>
  <si>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</si>
  <si>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</si>
  <si>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кВт*ч ( с учетом мощности)</t>
  </si>
  <si>
    <t>руб.</t>
  </si>
  <si>
    <t>2.2.2</t>
  </si>
  <si>
    <t>Объем приобретенной электрической энергии</t>
  </si>
  <si>
    <t>тыс. кВт*ч</t>
  </si>
  <si>
    <t>2.3</t>
  </si>
  <si>
    <t>Расходы на химические 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</si>
  <si>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</si>
  <si>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</si>
  <si>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</si>
  <si>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</si>
  <si>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</si>
  <si>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</si>
  <si>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</si>
  <si>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</si>
  <si>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</si>
  <si>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</si>
  <si>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</si>
  <si>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</si>
  <si>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</si>
  <si>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</si>
  <si>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</si>
  <si>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</si>
  <si>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</si>
  <si>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</si>
  <si>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</si>
  <si>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</si>
  <si>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</si>
  <si>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</si>
  <si>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</si>
  <si>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</si>
  <si>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</si>
  <si>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</si>
  <si>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</si>
  <si>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
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</si>
  <si>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</si>
  <si>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расходы</t>
  </si>
  <si>
    <t>3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</si>
  <si>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</si>
  <si>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</si>
  <si>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</si>
  <si>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4</t>
  </si>
  <si>
    <t>Сведения об изменении стоимости основных фондов, в том числе:</t>
  </si>
  <si>
    <t>4.1</t>
  </si>
  <si>
    <t>За счет ввода (вывода) из эксплуатации основных фондов</t>
  </si>
  <si>
    <t>4.2</t>
  </si>
  <si>
    <t>За счет стоимости переоценки основных фондов</t>
  </si>
  <si>
    <t>5</t>
  </si>
  <si>
    <t>Валовая прибыль (убытки) от реализации товаров и оказания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</si>
  <si>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</si>
  <si>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</si>
  <si>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www.aisushishma.ru</t>
  </si>
  <si>
    <t>7</t>
  </si>
  <si>
    <t>Объем поднятой воды</t>
  </si>
  <si>
    <t>тыс. куб.м.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</si>
  <si>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</si>
  <si>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</si>
  <si>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</si>
  <si>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</si>
  <si>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</si>
  <si>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</si>
  <si>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</si>
  <si>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</si>
  <si>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</si>
  <si>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</si>
  <si>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</si>
  <si>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</si>
  <si>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12</t>
  </si>
  <si>
    <t>Среднесписочная численность основного производственного персонала</t>
  </si>
  <si>
    <t>человек</t>
  </si>
  <si>
    <t>13</t>
  </si>
  <si>
    <t>Удельный расход электроэнергии на подачу воды в сеть</t>
  </si>
  <si>
    <t>тыс. кВт.ч</t>
  </si>
  <si>
    <t>14</t>
  </si>
  <si>
    <t>Расход воды на собственные нужды (процент объема отпуска воды потребителям), в том числе:</t>
  </si>
  <si>
    <t>%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</si>
  <si>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</si>
  <si>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</si>
  <si>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</si>
  <si>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</si>
  <si>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 xml:space="preserve">Информация об основных показателях финансово-хозяйственной деятельности ,включая структуру основных производственных затрат (в части регулируемого вида деятельности -холодное водоснабжение)ООО Айсушишма </t>
  </si>
  <si>
    <t>2.14.1</t>
  </si>
  <si>
    <t>Водный налог</t>
  </si>
  <si>
    <t>2.14.2</t>
  </si>
  <si>
    <t>Транспортный налог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</si>
</sst>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u/>
      <sz val="9"/>
      <color indexed="12"/>
      <name val="Tahoma"/>
      <family val="2"/>
    </font>
    <font>
      <b/>
      <u/>
      <sz val="10"/>
      <color indexed="12"/>
      <name val="Tahoma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/>
    <xf numFmtId="0" fontId="3" fillId="0" borderId="2">
      <alignment horizontal="center" vertical="center" wrapText="1"/>
    </xf>
    <xf numFmtId="0" fontId="2" fillId="0" borderId="4">
      <protection locked="0"/>
    </xf>
    <xf numFmtId="49" fontId="4" fillId="2" borderId="5">
      <alignment horizontal="center" vertical="center" wrapText="1"/>
    </xf>
    <xf numFmtId="49" fontId="4" fillId="3" borderId="6">
      <alignment horizontal="center" vertical="center" wrapText="1"/>
    </xf>
    <xf numFmtId="0" fontId="5" fillId="0" borderId="0">
      <alignment vertical="top"/>
      <protection locked="0"/>
    </xf>
  </cellStyleXfs>
  <cellXfs count="16">
    <xf numFmtId="0" fontId="0" fillId="0" borderId="0" xfId="0"/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left" vertical="center" wrapText="1" indent="1"/>
    </xf>
    <xf numFmtId="4" fontId="2" fillId="2" borderId="1" xfId="4" applyNumberFormat="1" applyFont="1" applyFill="1" applyBorder="1">
      <alignment horizontal="center" vertical="center" wrapText="1"/>
    </xf>
    <xf numFmtId="49" fontId="2" fillId="3" borderId="1" xfId="5" applyNumberFormat="1" applyFont="1" applyFill="1" applyBorder="1" applyProtection="1">
      <alignment horizontal="center" vertical="center" wrapText="1"/>
      <protection locked="0"/>
    </xf>
    <xf numFmtId="4" fontId="2" fillId="3" borderId="1" xfId="5" applyNumberFormat="1" applyFont="1" applyFill="1" applyBorder="1" applyProtection="1">
      <alignment horizontal="center" vertical="center" wrapText="1"/>
      <protection locked="0"/>
    </xf>
    <xf numFmtId="0" fontId="6" fillId="4" borderId="7" xfId="6" applyNumberFormat="1" applyFont="1" applyFill="1" applyBorder="1" applyAlignment="1" applyProtection="1">
      <alignment vertical="center" wrapText="1"/>
    </xf>
    <xf numFmtId="0" fontId="6" fillId="4" borderId="3" xfId="6" applyNumberFormat="1" applyFont="1" applyFill="1" applyBorder="1" applyAlignment="1" applyProtection="1">
      <alignment vertical="center" wrapText="1"/>
    </xf>
    <xf numFmtId="0" fontId="2" fillId="0" borderId="8" xfId="1" applyNumberFormat="1" applyFont="1" applyFill="1" applyBorder="1" applyAlignment="1">
      <alignment horizontal="left" vertical="center" wrapText="1" indent="2"/>
    </xf>
    <xf numFmtId="49" fontId="2" fillId="0" borderId="9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left" vertical="center" wrapText="1" indent="2"/>
    </xf>
    <xf numFmtId="49" fontId="2" fillId="0" borderId="1" xfId="3" applyNumberFormat="1" applyFont="1" applyFill="1" applyBorder="1" applyAlignment="1" applyProtection="1">
      <alignment horizontal="left" vertical="center" wrapText="1" indent="3"/>
    </xf>
    <xf numFmtId="0" fontId="7" fillId="0" borderId="8" xfId="1" applyNumberFormat="1" applyFont="1" applyFill="1" applyBorder="1" applyAlignment="1">
      <alignment horizontal="left" vertical="center" wrapText="1" indent="2"/>
    </xf>
    <xf numFmtId="0" fontId="5" fillId="4" borderId="3" xfId="6" applyNumberFormat="1" applyFont="1" applyFill="1" applyBorder="1" applyAlignment="1" applyProtection="1">
      <alignment vertical="center" wrapText="1"/>
    </xf>
    <xf numFmtId="0" fontId="2" fillId="5" borderId="1" xfId="5" applyNumberFormat="1" applyFont="1" applyFill="1" applyBorder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7">
    <cellStyle name="blueCell" xfId="5"/>
    <cellStyle name="Cells 2" xfId="3"/>
    <cellStyle name="greenCell" xfId="4"/>
    <cellStyle name="Гиперссылка" xfId="6" builtinId="8"/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PASS.JKH.OPEN.INFO.BALANCE.HV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Территории"/>
      <sheetName val="Показатели"/>
      <sheetName val="Товары и услуги"/>
      <sheetName val="Потребительские характеристики"/>
      <sheetName val="Инвестиционная программа"/>
      <sheetName val="Изменения инвест. программы"/>
      <sheetName val="Ссылки на публикации"/>
      <sheetName val="Сведения об изменениях"/>
      <sheetName val="Комментарий"/>
      <sheetName val="Ошибки и предупреждения"/>
      <sheetName val="Columns"/>
      <sheetName val="Rows"/>
      <sheetName val="Reference"/>
      <sheetName val="RegistryMunicipal"/>
      <sheetName val="Sheet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D2" t="str">
            <v>тыс. кВт.ч</v>
          </cell>
          <cell r="F2" t="str">
            <v>Холодное водоснабжение, в т.ч. подвоз воды</v>
          </cell>
        </row>
        <row r="3">
          <cell r="D3" t="str">
            <v>тыс. куб.м.</v>
          </cell>
          <cell r="F3" t="str">
            <v>Холодное водоснабжение, в т.ч. транспортировка воды, включая распределение воды</v>
          </cell>
        </row>
        <row r="4">
          <cell r="F4" t="str">
            <v>Подключение (технологическое присоединение) к централизованной системе водоснабжения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workbookViewId="0">
      <selection activeCell="I44" sqref="I44"/>
    </sheetView>
  </sheetViews>
  <sheetFormatPr defaultRowHeight="15"/>
  <cols>
    <col min="1" max="1" width="4.28515625" customWidth="1"/>
    <col min="2" max="2" width="58.85546875" customWidth="1"/>
    <col min="3" max="3" width="14.28515625" customWidth="1"/>
  </cols>
  <sheetData>
    <row r="1" spans="1:4" ht="60">
      <c r="B1" s="15" t="s">
        <v>94</v>
      </c>
    </row>
    <row r="2" spans="1:4" ht="30" customHeight="1">
      <c r="A2" s="1" t="s">
        <v>0</v>
      </c>
      <c r="B2" s="2" t="s">
        <v>1</v>
      </c>
      <c r="C2" s="3">
        <f>SUM(C3:C5)</f>
        <v>7554</v>
      </c>
      <c r="D2" s="1" t="s">
        <v>2</v>
      </c>
    </row>
    <row r="3" spans="1:4" ht="30" customHeight="1">
      <c r="A3" s="1" t="s">
        <v>3</v>
      </c>
      <c r="B3" s="4" t="s">
        <v>4</v>
      </c>
      <c r="C3" s="5">
        <v>6806</v>
      </c>
      <c r="D3" s="1" t="s">
        <v>2</v>
      </c>
    </row>
    <row r="4" spans="1:4" ht="30" customHeight="1">
      <c r="A4" s="1" t="s">
        <v>5</v>
      </c>
      <c r="B4" s="4" t="s">
        <v>4</v>
      </c>
      <c r="C4" s="5">
        <v>748</v>
      </c>
      <c r="D4" s="1" t="s">
        <v>2</v>
      </c>
    </row>
    <row r="5" spans="1:4" ht="30" customHeight="1">
      <c r="A5" s="6"/>
      <c r="B5" s="7" t="s">
        <v>6</v>
      </c>
      <c r="C5" s="7"/>
      <c r="D5" s="7"/>
    </row>
    <row r="6" spans="1:4" ht="30" customHeight="1">
      <c r="A6" s="1" t="s">
        <v>7</v>
      </c>
      <c r="B6" s="2" t="s">
        <v>8</v>
      </c>
      <c r="C6" s="3">
        <f>SUM(C7,C8,C11:C18,C21,C24:C26)</f>
        <v>9759</v>
      </c>
      <c r="D6" s="1" t="s">
        <v>2</v>
      </c>
    </row>
    <row r="7" spans="1:4" ht="30" customHeight="1">
      <c r="A7" s="1" t="s">
        <v>9</v>
      </c>
      <c r="B7" s="8" t="s">
        <v>10</v>
      </c>
      <c r="C7" s="5">
        <v>0</v>
      </c>
      <c r="D7" s="1" t="s">
        <v>2</v>
      </c>
    </row>
    <row r="8" spans="1:4" ht="30" customHeight="1">
      <c r="A8" s="9" t="s">
        <v>11</v>
      </c>
      <c r="B8" s="10" t="s">
        <v>12</v>
      </c>
      <c r="C8" s="5">
        <v>1973</v>
      </c>
      <c r="D8" s="1" t="s">
        <v>2</v>
      </c>
    </row>
    <row r="9" spans="1:4" ht="30" customHeight="1">
      <c r="A9" s="1" t="s">
        <v>13</v>
      </c>
      <c r="B9" s="11" t="s">
        <v>14</v>
      </c>
      <c r="C9" s="5">
        <v>5.1100000000000003</v>
      </c>
      <c r="D9" s="1" t="s">
        <v>15</v>
      </c>
    </row>
    <row r="10" spans="1:4" ht="30" customHeight="1">
      <c r="A10" s="1" t="s">
        <v>16</v>
      </c>
      <c r="B10" s="11" t="s">
        <v>17</v>
      </c>
      <c r="C10" s="5">
        <v>385.98</v>
      </c>
      <c r="D10" s="1" t="s">
        <v>18</v>
      </c>
    </row>
    <row r="11" spans="1:4" ht="30" customHeight="1">
      <c r="A11" s="1" t="s">
        <v>19</v>
      </c>
      <c r="B11" s="10" t="s">
        <v>20</v>
      </c>
      <c r="C11" s="5">
        <v>30</v>
      </c>
      <c r="D11" s="1" t="s">
        <v>2</v>
      </c>
    </row>
    <row r="12" spans="1:4" ht="30" customHeight="1">
      <c r="A12" s="1" t="s">
        <v>21</v>
      </c>
      <c r="B12" s="10" t="s">
        <v>22</v>
      </c>
      <c r="C12" s="5">
        <v>1252</v>
      </c>
      <c r="D12" s="1" t="s">
        <v>2</v>
      </c>
    </row>
    <row r="13" spans="1:4" ht="30" customHeight="1">
      <c r="A13" s="1" t="s">
        <v>23</v>
      </c>
      <c r="B13" s="10" t="s">
        <v>24</v>
      </c>
      <c r="C13" s="5">
        <v>378</v>
      </c>
      <c r="D13" s="1" t="s">
        <v>2</v>
      </c>
    </row>
    <row r="14" spans="1:4" ht="30" customHeight="1">
      <c r="A14" s="1" t="s">
        <v>25</v>
      </c>
      <c r="B14" s="10" t="s">
        <v>26</v>
      </c>
      <c r="C14" s="5">
        <v>260</v>
      </c>
      <c r="D14" s="1" t="s">
        <v>2</v>
      </c>
    </row>
    <row r="15" spans="1:4" ht="30" customHeight="1">
      <c r="A15" s="1" t="s">
        <v>27</v>
      </c>
      <c r="B15" s="10" t="s">
        <v>28</v>
      </c>
      <c r="C15" s="5">
        <v>79</v>
      </c>
      <c r="D15" s="1" t="s">
        <v>2</v>
      </c>
    </row>
    <row r="16" spans="1:4" ht="30" customHeight="1">
      <c r="A16" s="1" t="s">
        <v>29</v>
      </c>
      <c r="B16" s="10" t="s">
        <v>30</v>
      </c>
      <c r="C16" s="5">
        <v>1664</v>
      </c>
      <c r="D16" s="1" t="s">
        <v>2</v>
      </c>
    </row>
    <row r="17" spans="1:4" ht="30" customHeight="1">
      <c r="A17" s="1" t="s">
        <v>31</v>
      </c>
      <c r="B17" s="10" t="s">
        <v>32</v>
      </c>
      <c r="C17" s="5">
        <v>0</v>
      </c>
      <c r="D17" s="1" t="s">
        <v>2</v>
      </c>
    </row>
    <row r="18" spans="1:4" ht="30" customHeight="1">
      <c r="A18" s="1" t="s">
        <v>33</v>
      </c>
      <c r="B18" s="10" t="s">
        <v>34</v>
      </c>
      <c r="C18" s="5">
        <v>3879</v>
      </c>
      <c r="D18" s="1" t="s">
        <v>2</v>
      </c>
    </row>
    <row r="19" spans="1:4" ht="30" customHeight="1">
      <c r="A19" s="1" t="s">
        <v>35</v>
      </c>
      <c r="B19" s="11" t="s">
        <v>36</v>
      </c>
      <c r="C19" s="5">
        <v>0</v>
      </c>
      <c r="D19" s="1" t="s">
        <v>2</v>
      </c>
    </row>
    <row r="20" spans="1:4" ht="30" customHeight="1">
      <c r="A20" s="1" t="s">
        <v>37</v>
      </c>
      <c r="B20" s="11" t="s">
        <v>38</v>
      </c>
      <c r="C20" s="5">
        <v>1780</v>
      </c>
      <c r="D20" s="1" t="s">
        <v>2</v>
      </c>
    </row>
    <row r="21" spans="1:4" ht="30" customHeight="1">
      <c r="A21" s="1" t="s">
        <v>39</v>
      </c>
      <c r="B21" s="10" t="s">
        <v>40</v>
      </c>
      <c r="C21" s="5">
        <v>143</v>
      </c>
      <c r="D21" s="1" t="s">
        <v>2</v>
      </c>
    </row>
    <row r="22" spans="1:4" ht="30" customHeight="1">
      <c r="A22" s="1" t="s">
        <v>41</v>
      </c>
      <c r="B22" s="11" t="s">
        <v>36</v>
      </c>
      <c r="C22" s="5">
        <v>0</v>
      </c>
      <c r="D22" s="1" t="s">
        <v>2</v>
      </c>
    </row>
    <row r="23" spans="1:4" ht="30" customHeight="1">
      <c r="A23" s="1" t="s">
        <v>42</v>
      </c>
      <c r="B23" s="11" t="s">
        <v>38</v>
      </c>
      <c r="C23" s="5">
        <v>0</v>
      </c>
      <c r="D23" s="1" t="s">
        <v>2</v>
      </c>
    </row>
    <row r="24" spans="1:4" ht="30" customHeight="1">
      <c r="A24" s="1" t="s">
        <v>43</v>
      </c>
      <c r="B24" s="10" t="s">
        <v>44</v>
      </c>
      <c r="C24" s="5">
        <v>0</v>
      </c>
      <c r="D24" s="1" t="s">
        <v>2</v>
      </c>
    </row>
    <row r="25" spans="1:4" ht="30" customHeight="1">
      <c r="A25" s="1" t="s">
        <v>45</v>
      </c>
      <c r="B25" s="10" t="s">
        <v>46</v>
      </c>
      <c r="C25" s="5">
        <v>0</v>
      </c>
      <c r="D25" s="1" t="s">
        <v>2</v>
      </c>
    </row>
    <row r="26" spans="1:4" ht="30" customHeight="1">
      <c r="A26" s="1" t="s">
        <v>47</v>
      </c>
      <c r="B26" s="12" t="s">
        <v>48</v>
      </c>
      <c r="C26" s="3">
        <f>SUM(C27:C30)</f>
        <v>101</v>
      </c>
      <c r="D26" s="1" t="s">
        <v>2</v>
      </c>
    </row>
    <row r="27" spans="1:4" ht="30" customHeight="1">
      <c r="A27" s="1" t="s">
        <v>49</v>
      </c>
      <c r="B27" s="10"/>
      <c r="C27" s="1"/>
      <c r="D27" s="1"/>
    </row>
    <row r="28" spans="1:4" ht="30" customHeight="1">
      <c r="A28" s="1" t="s">
        <v>95</v>
      </c>
      <c r="B28" s="4" t="s">
        <v>96</v>
      </c>
      <c r="C28" s="5">
        <v>42</v>
      </c>
      <c r="D28" s="1" t="s">
        <v>2</v>
      </c>
    </row>
    <row r="29" spans="1:4" ht="30" customHeight="1">
      <c r="A29" s="1" t="s">
        <v>97</v>
      </c>
      <c r="B29" s="4" t="s">
        <v>98</v>
      </c>
      <c r="C29" s="5">
        <v>59</v>
      </c>
      <c r="D29" s="1" t="s">
        <v>2</v>
      </c>
    </row>
    <row r="30" spans="1:4" ht="30" customHeight="1">
      <c r="A30" s="6"/>
      <c r="B30" s="13" t="s">
        <v>50</v>
      </c>
      <c r="C30" s="7"/>
      <c r="D30" s="7"/>
    </row>
    <row r="31" spans="1:4" ht="30" customHeight="1">
      <c r="A31" s="1" t="s">
        <v>51</v>
      </c>
      <c r="B31" s="2" t="s">
        <v>52</v>
      </c>
      <c r="C31" s="5">
        <v>0</v>
      </c>
      <c r="D31" s="1" t="s">
        <v>2</v>
      </c>
    </row>
    <row r="32" spans="1:4" ht="30" customHeight="1">
      <c r="A32" s="1" t="s">
        <v>53</v>
      </c>
      <c r="B32" s="10" t="s">
        <v>54</v>
      </c>
      <c r="C32" s="5">
        <v>0</v>
      </c>
      <c r="D32" s="1" t="s">
        <v>2</v>
      </c>
    </row>
    <row r="33" spans="1:4" ht="30" customHeight="1">
      <c r="A33" s="1" t="s">
        <v>55</v>
      </c>
      <c r="B33" s="2" t="s">
        <v>56</v>
      </c>
      <c r="C33" s="5">
        <v>4850</v>
      </c>
      <c r="D33" s="1" t="s">
        <v>2</v>
      </c>
    </row>
    <row r="34" spans="1:4" ht="30" customHeight="1">
      <c r="A34" s="1" t="s">
        <v>57</v>
      </c>
      <c r="B34" s="10" t="s">
        <v>58</v>
      </c>
      <c r="C34" s="5">
        <v>4850</v>
      </c>
      <c r="D34" s="1" t="s">
        <v>2</v>
      </c>
    </row>
    <row r="35" spans="1:4" ht="30" customHeight="1">
      <c r="A35" s="1" t="s">
        <v>59</v>
      </c>
      <c r="B35" s="10" t="s">
        <v>60</v>
      </c>
      <c r="C35" s="5">
        <v>0</v>
      </c>
      <c r="D35" s="1" t="s">
        <v>2</v>
      </c>
    </row>
    <row r="36" spans="1:4" ht="30" customHeight="1">
      <c r="A36" s="1" t="s">
        <v>61</v>
      </c>
      <c r="B36" s="2" t="s">
        <v>62</v>
      </c>
      <c r="C36" s="5">
        <v>-2205</v>
      </c>
      <c r="D36" s="1" t="s">
        <v>2</v>
      </c>
    </row>
    <row r="37" spans="1:4" ht="30" customHeight="1">
      <c r="A37" s="1" t="s">
        <v>63</v>
      </c>
      <c r="B37" s="2" t="s">
        <v>64</v>
      </c>
      <c r="C37" s="14" t="s">
        <v>65</v>
      </c>
      <c r="D37" s="1"/>
    </row>
    <row r="38" spans="1:4" ht="30" customHeight="1">
      <c r="A38" s="1" t="s">
        <v>66</v>
      </c>
      <c r="B38" s="2" t="s">
        <v>67</v>
      </c>
      <c r="C38" s="5">
        <v>262</v>
      </c>
      <c r="D38" s="1" t="s">
        <v>68</v>
      </c>
    </row>
    <row r="39" spans="1:4" ht="30" customHeight="1">
      <c r="A39" s="1" t="s">
        <v>69</v>
      </c>
      <c r="B39" s="2" t="s">
        <v>70</v>
      </c>
      <c r="C39" s="5">
        <v>0</v>
      </c>
      <c r="D39" s="1" t="s">
        <v>68</v>
      </c>
    </row>
    <row r="40" spans="1:4" ht="30" customHeight="1">
      <c r="A40" s="1" t="s">
        <v>71</v>
      </c>
      <c r="B40" s="2" t="s">
        <v>72</v>
      </c>
      <c r="C40" s="5">
        <v>0</v>
      </c>
      <c r="D40" s="1" t="s">
        <v>68</v>
      </c>
    </row>
    <row r="41" spans="1:4" ht="30" customHeight="1">
      <c r="A41" s="1" t="s">
        <v>73</v>
      </c>
      <c r="B41" s="2" t="s">
        <v>74</v>
      </c>
      <c r="C41" s="3">
        <f>SUM(C42:C43)</f>
        <v>234.06</v>
      </c>
      <c r="D41" s="1" t="s">
        <v>68</v>
      </c>
    </row>
    <row r="42" spans="1:4" ht="30" customHeight="1">
      <c r="A42" s="1" t="s">
        <v>75</v>
      </c>
      <c r="B42" s="10" t="s">
        <v>76</v>
      </c>
      <c r="C42" s="5">
        <v>104.11</v>
      </c>
      <c r="D42" s="1" t="s">
        <v>68</v>
      </c>
    </row>
    <row r="43" spans="1:4" ht="30" customHeight="1">
      <c r="A43" s="1" t="s">
        <v>77</v>
      </c>
      <c r="B43" s="10" t="s">
        <v>78</v>
      </c>
      <c r="C43" s="5">
        <v>129.94999999999999</v>
      </c>
      <c r="D43" s="1" t="s">
        <v>68</v>
      </c>
    </row>
    <row r="44" spans="1:4" ht="30" customHeight="1">
      <c r="A44" s="1" t="s">
        <v>79</v>
      </c>
      <c r="B44" s="2" t="s">
        <v>80</v>
      </c>
      <c r="C44" s="5">
        <v>27.94</v>
      </c>
      <c r="D44" s="1" t="s">
        <v>68</v>
      </c>
    </row>
    <row r="45" spans="1:4" ht="30" customHeight="1">
      <c r="A45" s="1" t="s">
        <v>81</v>
      </c>
      <c r="B45" s="2" t="s">
        <v>82</v>
      </c>
      <c r="C45" s="5">
        <v>19</v>
      </c>
      <c r="D45" s="1" t="s">
        <v>83</v>
      </c>
    </row>
    <row r="46" spans="1:4" ht="30" customHeight="1">
      <c r="A46" s="1" t="s">
        <v>84</v>
      </c>
      <c r="B46" s="2" t="s">
        <v>85</v>
      </c>
      <c r="C46" s="5">
        <v>2.0299999999999998</v>
      </c>
      <c r="D46" s="4" t="s">
        <v>86</v>
      </c>
    </row>
    <row r="47" spans="1:4" ht="30" customHeight="1">
      <c r="A47" s="1" t="s">
        <v>87</v>
      </c>
      <c r="B47" s="2" t="s">
        <v>88</v>
      </c>
      <c r="C47" s="5">
        <v>0</v>
      </c>
      <c r="D47" s="1" t="s">
        <v>89</v>
      </c>
    </row>
    <row r="48" spans="1:4" ht="30" customHeight="1">
      <c r="A48" s="1" t="s">
        <v>90</v>
      </c>
      <c r="B48" s="10" t="s">
        <v>91</v>
      </c>
      <c r="C48" s="5">
        <v>0</v>
      </c>
      <c r="D48" s="1" t="s">
        <v>89</v>
      </c>
    </row>
    <row r="49" spans="1:4" ht="30" customHeight="1">
      <c r="A49" s="1" t="s">
        <v>92</v>
      </c>
      <c r="B49" s="2" t="s">
        <v>93</v>
      </c>
      <c r="C49" s="5">
        <v>35</v>
      </c>
      <c r="D49" s="1" t="s">
        <v>89</v>
      </c>
    </row>
  </sheetData>
  <dataValidations count="5">
    <dataValidation type="list" allowBlank="1" showInputMessage="1" showErrorMessage="1" error="Выберите значение из выпадающего списка" prompt="Выберите значение из выпадающего списка" sqref="B3:B4">
      <formula1>Reference_TypeActivity</formula1>
    </dataValidation>
    <dataValidation type="list" allowBlank="1" showInputMessage="1" showErrorMessage="1" error="Выберите значение из списка" prompt="Выберите значение из списка" sqref="D46">
      <formula1>Reference_Unit</formula1>
    </dataValidation>
    <dataValidation operator="greaterThanOrEqual" allowBlank="1" showInputMessage="1" showErrorMessage="1" prompt="Введите адрес сайта, на котором опубликована годовая бухгалтерская отчетность" sqref="C37"/>
    <dataValidation type="decimal" operator="greaterThanOrEqual" allowBlank="1" showInputMessage="1" showErrorMessage="1" error="Допускается ввод только действительных чисел" sqref="C36 C31">
      <formula1>-9.99999999999999E+23</formula1>
    </dataValidation>
    <dataValidation type="decimal" operator="greaterThanOrEqual" allowBlank="1" showInputMessage="1" showErrorMessage="1" error="Допускается ввод только неотрицательных чисел" sqref="C32:C35 C3:C4 C38:C49 C7:C25 C27:C29">
      <formula1>0</formula1>
    </dataValidation>
  </dataValidations>
  <hyperlinks>
    <hyperlink ref="B5" location="Показатели!A1" tooltip="Добавить запись" display="Добавить вид деятельности"/>
    <hyperlink ref="B30" location="Показатели!A1" tooltip="Добавить запись" display="Добавить расходы"/>
  </hyperlink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2018-04-23T09:26:31Z</dcterms:modified>
</cp:coreProperties>
</file>